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 tabRatio="836"/>
  </bookViews>
  <sheets>
    <sheet name="94" sheetId="34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<sst xmlns="http://schemas.openxmlformats.org/spreadsheetml/2006/main" xmlns:r="http://schemas.openxmlformats.org/officeDocument/2006/relationships" count="24" uniqueCount="24">
  <si>
    <t>94　岡山県立北部高等技術専門校平成３０年度修了・就職状況等</t>
  </si>
  <si>
    <t>平成３０年度</t>
    <rPh sb="0" eb="2">
      <t>ヘイセイ</t>
    </rPh>
    <rPh sb="4" eb="6">
      <t>ネンド</t>
    </rPh>
    <phoneticPr fontId="19"/>
  </si>
  <si>
    <t>ＯＡ事務</t>
    <rPh sb="2" eb="4">
      <t>ジム</t>
    </rPh>
    <phoneticPr fontId="19"/>
  </si>
  <si>
    <t>(単位　人 ，％)</t>
    <rPh sb="1" eb="3">
      <t>タンイ</t>
    </rPh>
    <rPh sb="4" eb="5">
      <t>ニン</t>
    </rPh>
    <phoneticPr fontId="19"/>
  </si>
  <si>
    <t>県外</t>
    <rPh sb="0" eb="2">
      <t>ケンガイ</t>
    </rPh>
    <phoneticPr fontId="19"/>
  </si>
  <si>
    <t>入校
者数</t>
    <rPh sb="0" eb="2">
      <t>ニュウコウ</t>
    </rPh>
    <rPh sb="3" eb="4">
      <t>シャ</t>
    </rPh>
    <rPh sb="4" eb="5">
      <t>スウ</t>
    </rPh>
    <phoneticPr fontId="19"/>
  </si>
  <si>
    <t>平成28</t>
    <rPh sb="0" eb="2">
      <t>ヘイセイ</t>
    </rPh>
    <phoneticPr fontId="19"/>
  </si>
  <si>
    <t>資料　岡山県立北部高等技術専門校</t>
    <rPh sb="0" eb="2">
      <t>シリョウ</t>
    </rPh>
    <rPh sb="3" eb="7">
      <t>オカヤマケンリツ</t>
    </rPh>
    <rPh sb="7" eb="9">
      <t>ホクブ</t>
    </rPh>
    <rPh sb="9" eb="11">
      <t>コウトウ</t>
    </rPh>
    <rPh sb="11" eb="13">
      <t>ギジュツ</t>
    </rPh>
    <rPh sb="13" eb="15">
      <t>センモン</t>
    </rPh>
    <rPh sb="15" eb="16">
      <t>コウ</t>
    </rPh>
    <phoneticPr fontId="19"/>
  </si>
  <si>
    <t>定員</t>
    <rPh sb="0" eb="2">
      <t>テイイン</t>
    </rPh>
    <phoneticPr fontId="19"/>
  </si>
  <si>
    <t>平成29</t>
    <rPh sb="0" eb="2">
      <t>ヘイセイ</t>
    </rPh>
    <phoneticPr fontId="19"/>
  </si>
  <si>
    <t>入 校 者 数</t>
    <rPh sb="0" eb="1">
      <t>イリ</t>
    </rPh>
    <rPh sb="2" eb="3">
      <t>コウ</t>
    </rPh>
    <rPh sb="4" eb="5">
      <t>モノ</t>
    </rPh>
    <rPh sb="6" eb="7">
      <t>スウ</t>
    </rPh>
    <phoneticPr fontId="19"/>
  </si>
  <si>
    <t>修了
者数</t>
    <rPh sb="0" eb="2">
      <t>シュウリョウ</t>
    </rPh>
    <rPh sb="3" eb="4">
      <t>シャ</t>
    </rPh>
    <rPh sb="4" eb="5">
      <t>スウ</t>
    </rPh>
    <phoneticPr fontId="19"/>
  </si>
  <si>
    <t>就職状況（R元.11現在）</t>
    <rPh sb="0" eb="2">
      <t>シュウショク</t>
    </rPh>
    <rPh sb="2" eb="4">
      <t>ジョウキョウ</t>
    </rPh>
    <rPh sb="6" eb="7">
      <t>ガン</t>
    </rPh>
    <rPh sb="10" eb="12">
      <t>ゲンザイ</t>
    </rPh>
    <phoneticPr fontId="19"/>
  </si>
  <si>
    <t>県　　内</t>
    <rPh sb="0" eb="1">
      <t>ケン</t>
    </rPh>
    <rPh sb="3" eb="4">
      <t>ウチ</t>
    </rPh>
    <phoneticPr fontId="19"/>
  </si>
  <si>
    <t>就職率
（％）</t>
    <rPh sb="0" eb="3">
      <t>シュウショクリツ</t>
    </rPh>
    <phoneticPr fontId="19"/>
  </si>
  <si>
    <t>津山市</t>
    <rPh sb="0" eb="2">
      <t>ツヤマ</t>
    </rPh>
    <rPh sb="2" eb="3">
      <t>シ</t>
    </rPh>
    <phoneticPr fontId="19"/>
  </si>
  <si>
    <t>電気設備</t>
    <rPh sb="0" eb="2">
      <t>デンキ</t>
    </rPh>
    <rPh sb="2" eb="4">
      <t>セツビ</t>
    </rPh>
    <phoneticPr fontId="19"/>
  </si>
  <si>
    <t>木造建築</t>
    <rPh sb="0" eb="2">
      <t>モクゾウ</t>
    </rPh>
    <rPh sb="2" eb="4">
      <t>ケンチク</t>
    </rPh>
    <phoneticPr fontId="19"/>
  </si>
  <si>
    <t>木工</t>
    <rPh sb="0" eb="2">
      <t>モッコウ</t>
    </rPh>
    <phoneticPr fontId="19"/>
  </si>
  <si>
    <t xml:space="preserve"> (注)エクステリア、ＯＡ事務、ケアサービスは年２回実施</t>
    <rPh sb="2" eb="3">
      <t>チュウ</t>
    </rPh>
    <rPh sb="13" eb="15">
      <t>ジム</t>
    </rPh>
    <rPh sb="23" eb="24">
      <t>ネン</t>
    </rPh>
    <rPh sb="25" eb="26">
      <t>カイ</t>
    </rPh>
    <rPh sb="26" eb="28">
      <t>ジッシ</t>
    </rPh>
    <phoneticPr fontId="19"/>
  </si>
  <si>
    <t>エクステリア</t>
  </si>
  <si>
    <t>10×2</t>
  </si>
  <si>
    <t>20×2</t>
  </si>
  <si>
    <t>ケアサービス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</si>
</sst>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.0_);[Red]\(0.0\)"/>
  </numFmts>
  <fonts count="25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1"/>
      <color indexed="8"/>
      <name val="ＭＳ Ｐ明朝"/>
      <family val="1"/>
    </font>
    <font>
      <sz val="10"/>
      <color indexed="8"/>
      <name val="ＭＳ Ｐ明朝"/>
      <family val="1"/>
    </font>
    <font>
      <sz val="9"/>
      <color indexed="8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4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58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Border="1" applyAlignment="1">
      <alignment horizontal="left" vertical="center"/>
    </xf>
    <xf numFmtId="0" fontId="22" fillId="0" borderId="0" xfId="0" applyFo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11" xfId="0" applyFont="1" applyBorder="1">
      <alignment vertical="center"/>
    </xf>
    <xf numFmtId="0" fontId="22" fillId="0" borderId="13" xfId="0" applyFont="1" applyBorder="1">
      <alignment vertical="center"/>
    </xf>
    <xf numFmtId="0" fontId="0" fillId="0" borderId="14" xfId="0" applyBorder="1" applyAlignment="1">
      <alignment horizontal="center" vertical="center"/>
    </xf>
    <xf numFmtId="0" fontId="23" fillId="0" borderId="15" xfId="0" applyFont="1" applyBorder="1" applyAlignment="1">
      <alignment horizontal="left"/>
    </xf>
    <xf numFmtId="0" fontId="22" fillId="0" borderId="16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22" fillId="0" borderId="16" xfId="0" quotePrefix="1" applyFont="1" applyBorder="1" applyAlignment="1">
      <alignment horizontal="center" vertical="center"/>
    </xf>
    <xf numFmtId="0" fontId="22" fillId="0" borderId="17" xfId="0" quotePrefix="1" applyFont="1" applyBorder="1" applyAlignment="1">
      <alignment horizontal="center" vertical="center"/>
    </xf>
    <xf numFmtId="0" fontId="0" fillId="0" borderId="19" xfId="0" applyBorder="1" applyAlignment="1">
      <alignment horizontal="right" vertical="center" indent="1"/>
    </xf>
    <xf numFmtId="0" fontId="22" fillId="0" borderId="20" xfId="0" applyFont="1" applyBorder="1" applyAlignment="1">
      <alignment horizontal="center" vertical="center" shrinkToFit="1"/>
    </xf>
    <xf numFmtId="0" fontId="22" fillId="0" borderId="21" xfId="0" applyFont="1" applyBorder="1" applyAlignment="1">
      <alignment horizontal="center" vertical="center" wrapText="1"/>
    </xf>
    <xf numFmtId="0" fontId="22" fillId="0" borderId="22" xfId="0" applyFont="1" applyBorder="1" applyAlignment="1">
      <alignment horizontal="center" vertical="center" wrapText="1"/>
    </xf>
    <xf numFmtId="0" fontId="22" fillId="0" borderId="23" xfId="0" applyFont="1" applyBorder="1" applyAlignment="1">
      <alignment horizontal="center" vertical="center" wrapText="1"/>
    </xf>
    <xf numFmtId="0" fontId="22" fillId="0" borderId="24" xfId="0" applyFont="1" applyBorder="1" applyAlignment="1">
      <alignment horizontal="right" vertical="center"/>
    </xf>
    <xf numFmtId="0" fontId="0" fillId="0" borderId="19" xfId="0" applyBorder="1" applyAlignment="1">
      <alignment horizontal="right" vertical="center"/>
    </xf>
    <xf numFmtId="0" fontId="22" fillId="0" borderId="15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25" xfId="0" applyFont="1" applyBorder="1" applyAlignment="1">
      <alignment horizontal="center" vertical="center" wrapText="1"/>
    </xf>
    <xf numFmtId="0" fontId="22" fillId="0" borderId="26" xfId="0" applyFont="1" applyBorder="1" applyAlignment="1">
      <alignment horizontal="center" vertical="center" shrinkToFit="1"/>
    </xf>
    <xf numFmtId="0" fontId="22" fillId="0" borderId="27" xfId="0" applyFont="1" applyBorder="1" applyAlignment="1">
      <alignment horizontal="center" vertical="center" wrapText="1"/>
    </xf>
    <xf numFmtId="0" fontId="22" fillId="0" borderId="24" xfId="0" applyFont="1" applyBorder="1" applyAlignment="1">
      <alignment horizontal="center" vertical="center" wrapText="1"/>
    </xf>
    <xf numFmtId="0" fontId="22" fillId="0" borderId="28" xfId="0" applyFont="1" applyBorder="1" applyAlignment="1">
      <alignment horizontal="center" vertical="center" wrapText="1"/>
    </xf>
    <xf numFmtId="0" fontId="0" fillId="0" borderId="29" xfId="0" applyBorder="1" applyAlignment="1">
      <alignment horizontal="right" vertical="center"/>
    </xf>
    <xf numFmtId="0" fontId="22" fillId="0" borderId="30" xfId="0" applyFont="1" applyBorder="1" applyAlignment="1">
      <alignment horizontal="center" vertical="center" shrinkToFit="1"/>
    </xf>
    <xf numFmtId="0" fontId="22" fillId="0" borderId="31" xfId="0" applyFont="1" applyBorder="1" applyAlignment="1">
      <alignment horizontal="center" vertical="center" wrapText="1"/>
    </xf>
    <xf numFmtId="0" fontId="22" fillId="0" borderId="32" xfId="0" applyFont="1" applyBorder="1" applyAlignment="1">
      <alignment horizontal="center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32" xfId="0" applyFont="1" applyBorder="1" applyAlignment="1">
      <alignment horizontal="right" vertical="center"/>
    </xf>
    <xf numFmtId="0" fontId="0" fillId="0" borderId="34" xfId="0" applyBorder="1" applyAlignment="1">
      <alignment horizontal="right" vertical="center"/>
    </xf>
    <xf numFmtId="0" fontId="23" fillId="0" borderId="15" xfId="0" applyFont="1" applyBorder="1" applyAlignment="1"/>
    <xf numFmtId="0" fontId="23" fillId="0" borderId="35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4" fillId="0" borderId="33" xfId="0" applyFont="1" applyBorder="1" applyAlignment="1">
      <alignment horizontal="center" vertical="center" shrinkToFit="1"/>
    </xf>
    <xf numFmtId="0" fontId="23" fillId="0" borderId="36" xfId="0" applyFont="1" applyBorder="1" applyAlignment="1">
      <alignment horizontal="center" vertical="center"/>
    </xf>
    <xf numFmtId="0" fontId="24" fillId="0" borderId="37" xfId="0" applyFont="1" applyBorder="1" applyAlignment="1">
      <alignment horizontal="center" vertical="center" shrinkToFit="1"/>
    </xf>
    <xf numFmtId="0" fontId="22" fillId="0" borderId="38" xfId="0" applyFont="1" applyBorder="1" applyAlignment="1">
      <alignment horizontal="right" vertical="center"/>
    </xf>
    <xf numFmtId="0" fontId="0" fillId="0" borderId="39" xfId="0" applyBorder="1" applyAlignment="1">
      <alignment horizontal="right" vertical="center"/>
    </xf>
    <xf numFmtId="0" fontId="22" fillId="0" borderId="0" xfId="0" applyFont="1" applyAlignment="1">
      <alignment horizontal="center" vertical="center"/>
    </xf>
    <xf numFmtId="0" fontId="23" fillId="0" borderId="40" xfId="0" applyFont="1" applyBorder="1" applyAlignment="1">
      <alignment horizontal="center" vertical="center"/>
    </xf>
    <xf numFmtId="0" fontId="23" fillId="0" borderId="41" xfId="0" applyFont="1" applyBorder="1" applyAlignment="1">
      <alignment horizontal="center" vertical="center"/>
    </xf>
    <xf numFmtId="0" fontId="22" fillId="0" borderId="40" xfId="0" applyFont="1" applyBorder="1" applyAlignment="1">
      <alignment horizontal="right" vertical="center"/>
    </xf>
    <xf numFmtId="0" fontId="0" fillId="0" borderId="42" xfId="0" applyBorder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3" fillId="0" borderId="40" xfId="0" applyFont="1" applyBorder="1" applyAlignment="1">
      <alignment horizontal="center" vertical="center" wrapText="1"/>
    </xf>
    <xf numFmtId="0" fontId="23" fillId="0" borderId="41" xfId="0" applyFont="1" applyBorder="1" applyAlignment="1">
      <alignment horizontal="center" vertical="center" wrapText="1"/>
    </xf>
    <xf numFmtId="176" fontId="22" fillId="0" borderId="40" xfId="0" applyNumberFormat="1" applyFont="1" applyBorder="1">
      <alignment vertical="center"/>
    </xf>
    <xf numFmtId="176" fontId="0" fillId="0" borderId="42" xfId="0" applyNumberFormat="1" applyBorder="1">
      <alignment vertical="center"/>
    </xf>
    <xf numFmtId="0" fontId="0" fillId="0" borderId="0" xfId="0" applyAlignment="1"/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J42"/>
  <sheetViews>
    <sheetView tabSelected="1" workbookViewId="0">
      <selection activeCell="A3" sqref="A3:A6"/>
    </sheetView>
  </sheetViews>
  <sheetFormatPr defaultRowHeight="12"/>
  <cols>
    <col min="1" max="1" width="13.375" style="1" customWidth="1"/>
    <col min="2" max="2" width="8.125" style="1" customWidth="1"/>
    <col min="3" max="10" width="6.75" style="1" customWidth="1"/>
    <col min="11" max="16384" width="9" style="1" bestFit="1" customWidth="1"/>
  </cols>
  <sheetData>
    <row r="1" spans="1:10" s="2" customFormat="1" ht="14.2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pans="1:10" ht="13.5" customHeight="1">
      <c r="A2" s="4"/>
      <c r="B2" s="4"/>
      <c r="C2" s="4"/>
      <c r="D2" s="4"/>
      <c r="E2" s="4"/>
      <c r="F2" s="4"/>
      <c r="G2" s="4"/>
      <c r="H2" s="4"/>
      <c r="I2" s="47"/>
      <c r="J2" s="52" t="s">
        <v>3</v>
      </c>
    </row>
    <row r="3" spans="1:10" ht="13.5" customHeight="1">
      <c r="A3" s="5"/>
      <c r="B3" s="13" t="s">
        <v>8</v>
      </c>
      <c r="C3" s="19" t="s">
        <v>6</v>
      </c>
      <c r="D3" s="19" t="s">
        <v>9</v>
      </c>
      <c r="E3" s="28" t="s">
        <v>1</v>
      </c>
      <c r="F3" s="33"/>
      <c r="G3" s="33"/>
      <c r="H3" s="33"/>
      <c r="I3" s="33"/>
      <c r="J3" s="33"/>
    </row>
    <row r="4" spans="1:10" ht="13.5" customHeight="1">
      <c r="A4" s="6"/>
      <c r="B4" s="14"/>
      <c r="C4" s="20" t="s">
        <v>10</v>
      </c>
      <c r="D4" s="25"/>
      <c r="E4" s="29" t="s">
        <v>5</v>
      </c>
      <c r="F4" s="34" t="s">
        <v>11</v>
      </c>
      <c r="G4" s="40" t="s">
        <v>12</v>
      </c>
      <c r="H4" s="40"/>
      <c r="I4" s="40"/>
      <c r="J4" s="40"/>
    </row>
    <row r="5" spans="1:10" ht="13.5" customHeight="1">
      <c r="A5" s="6"/>
      <c r="B5" s="14"/>
      <c r="C5" s="21"/>
      <c r="D5" s="26"/>
      <c r="E5" s="30"/>
      <c r="F5" s="35"/>
      <c r="G5" s="41" t="s">
        <v>13</v>
      </c>
      <c r="H5" s="43"/>
      <c r="I5" s="48" t="s">
        <v>4</v>
      </c>
      <c r="J5" s="53" t="s">
        <v>14</v>
      </c>
    </row>
    <row r="6" spans="1:10" ht="13.5" customHeight="1">
      <c r="A6" s="7"/>
      <c r="B6" s="15"/>
      <c r="C6" s="22"/>
      <c r="D6" s="27"/>
      <c r="E6" s="31"/>
      <c r="F6" s="36"/>
      <c r="G6" s="42"/>
      <c r="H6" s="44" t="s">
        <v>15</v>
      </c>
      <c r="I6" s="49"/>
      <c r="J6" s="54"/>
    </row>
    <row r="7" spans="1:10" ht="13.5" customHeight="1">
      <c r="A7" s="8" t="s">
        <v>16</v>
      </c>
      <c r="B7" s="16">
        <v>20</v>
      </c>
      <c r="C7" s="23">
        <v>10</v>
      </c>
      <c r="D7" s="23">
        <v>7</v>
      </c>
      <c r="E7" s="23">
        <v>5</v>
      </c>
      <c r="F7" s="37">
        <v>4</v>
      </c>
      <c r="G7" s="37">
        <v>3</v>
      </c>
      <c r="H7" s="45">
        <v>1</v>
      </c>
      <c r="I7" s="50">
        <v>1</v>
      </c>
      <c r="J7" s="55">
        <f t="shared" ref="J7:J13" si="0">(G7+I7)/F7*100</f>
        <v>100</v>
      </c>
    </row>
    <row r="8" spans="1:10" ht="13.5" customHeight="1">
      <c r="A8" s="9" t="s">
        <v>17</v>
      </c>
      <c r="B8" s="17">
        <v>10</v>
      </c>
      <c r="C8" s="23">
        <v>5</v>
      </c>
      <c r="D8" s="23">
        <v>6</v>
      </c>
      <c r="E8" s="23">
        <v>6</v>
      </c>
      <c r="F8" s="37">
        <v>6</v>
      </c>
      <c r="G8" s="37">
        <v>5</v>
      </c>
      <c r="H8" s="45">
        <v>0</v>
      </c>
      <c r="I8" s="50">
        <v>1</v>
      </c>
      <c r="J8" s="55">
        <f t="shared" si="0"/>
        <v>100</v>
      </c>
    </row>
    <row r="9" spans="1:10" ht="13.5" customHeight="1">
      <c r="A9" s="9" t="s">
        <v>18</v>
      </c>
      <c r="B9" s="17">
        <v>20</v>
      </c>
      <c r="C9" s="23">
        <v>19</v>
      </c>
      <c r="D9" s="23">
        <v>20</v>
      </c>
      <c r="E9" s="23">
        <v>18</v>
      </c>
      <c r="F9" s="37">
        <v>18</v>
      </c>
      <c r="G9" s="37">
        <v>16</v>
      </c>
      <c r="H9" s="45">
        <v>5</v>
      </c>
      <c r="I9" s="50">
        <v>2</v>
      </c>
      <c r="J9" s="55">
        <f t="shared" si="0"/>
        <v>100</v>
      </c>
    </row>
    <row r="10" spans="1:10" ht="13.5" customHeight="1">
      <c r="A10" s="9" t="s">
        <v>20</v>
      </c>
      <c r="B10" s="14" t="s">
        <v>21</v>
      </c>
      <c r="C10" s="23">
        <v>13</v>
      </c>
      <c r="D10" s="23">
        <v>16</v>
      </c>
      <c r="E10" s="23">
        <v>16</v>
      </c>
      <c r="F10" s="37">
        <v>14</v>
      </c>
      <c r="G10" s="37">
        <v>12</v>
      </c>
      <c r="H10" s="45">
        <v>8</v>
      </c>
      <c r="I10" s="50">
        <v>0</v>
      </c>
      <c r="J10" s="55">
        <f t="shared" si="0"/>
        <v>85.714285714285708</v>
      </c>
    </row>
    <row r="11" spans="1:10" ht="13.5" customHeight="1">
      <c r="A11" s="9" t="s">
        <v>2</v>
      </c>
      <c r="B11" s="14" t="s">
        <v>22</v>
      </c>
      <c r="C11" s="23">
        <v>39</v>
      </c>
      <c r="D11" s="23">
        <v>38</v>
      </c>
      <c r="E11" s="23">
        <v>38</v>
      </c>
      <c r="F11" s="37">
        <v>23</v>
      </c>
      <c r="G11" s="37">
        <v>18</v>
      </c>
      <c r="H11" s="45">
        <v>6</v>
      </c>
      <c r="I11" s="50">
        <v>1</v>
      </c>
      <c r="J11" s="55">
        <f t="shared" si="0"/>
        <v>82.608695652173907</v>
      </c>
    </row>
    <row r="12" spans="1:10" ht="13.5" customHeight="1">
      <c r="A12" s="10" t="s">
        <v>23</v>
      </c>
      <c r="B12" s="14" t="s">
        <v>22</v>
      </c>
      <c r="C12" s="23">
        <v>39</v>
      </c>
      <c r="D12" s="23">
        <v>36</v>
      </c>
      <c r="E12" s="23">
        <v>31</v>
      </c>
      <c r="F12" s="37">
        <v>30</v>
      </c>
      <c r="G12" s="37">
        <v>30</v>
      </c>
      <c r="H12" s="45">
        <v>16</v>
      </c>
      <c r="I12" s="50">
        <v>0</v>
      </c>
      <c r="J12" s="55">
        <f t="shared" si="0"/>
        <v>100</v>
      </c>
    </row>
    <row r="13" spans="1:10" ht="13.5" customHeight="1">
      <c r="A13" s="11"/>
      <c r="B13" s="18">
        <v>150</v>
      </c>
      <c r="C13" s="24">
        <f t="shared" ref="C13:I13" si="1">SUM(C7:C12)</f>
        <v>125</v>
      </c>
      <c r="D13" s="24">
        <f t="shared" si="1"/>
        <v>123</v>
      </c>
      <c r="E13" s="32">
        <f t="shared" si="1"/>
        <v>114</v>
      </c>
      <c r="F13" s="38">
        <f t="shared" si="1"/>
        <v>95</v>
      </c>
      <c r="G13" s="38">
        <f t="shared" si="1"/>
        <v>84</v>
      </c>
      <c r="H13" s="46">
        <f t="shared" si="1"/>
        <v>36</v>
      </c>
      <c r="I13" s="51">
        <f t="shared" si="1"/>
        <v>5</v>
      </c>
      <c r="J13" s="56">
        <f t="shared" si="0"/>
        <v>93.684210526315795</v>
      </c>
    </row>
    <row r="14" spans="1:10" ht="13.5">
      <c r="A14" s="12" t="s">
        <v>19</v>
      </c>
      <c r="B14" s="12"/>
      <c r="C14" s="12"/>
      <c r="D14" s="12"/>
      <c r="E14" s="12"/>
      <c r="F14" s="39"/>
      <c r="G14" s="39" t="s">
        <v>7</v>
      </c>
      <c r="H14" s="39"/>
      <c r="I14" s="39"/>
      <c r="J14" s="57"/>
    </row>
    <row r="15" spans="1:10"/>
    <row r="16" spans="1:10"/>
    <row r="17"/>
    <row r="18"/>
    <row r="19"/>
    <row r="20"/>
    <row r="21"/>
    <row r="22"/>
    <row r="23"/>
    <row r="24"/>
    <row r="25"/>
    <row r="26"/>
    <row r="27"/>
    <row r="28"/>
    <row r="29"/>
    <row r="30"/>
    <row r="31"/>
    <row r="32"/>
    <row r="42" spans="6:6">
      <c r="F42" s="1"/>
    </row>
  </sheetData>
  <mergeCells count="12">
    <mergeCell ref="A1:J1"/>
    <mergeCell ref="E3:J3"/>
    <mergeCell ref="G4:J4"/>
    <mergeCell ref="G5:H5"/>
    <mergeCell ref="A14:E14"/>
    <mergeCell ref="A3:A6"/>
    <mergeCell ref="B3:B6"/>
    <mergeCell ref="C4:D6"/>
    <mergeCell ref="E4:E6"/>
    <mergeCell ref="F4:F6"/>
    <mergeCell ref="I5:I6"/>
    <mergeCell ref="J5:J6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94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2018-10-23T08:05:22Z</cp:lastPrinted>
  <dcterms:created xsi:type="dcterms:W3CDTF">2007-12-17T06:15:32Z</dcterms:created>
  <dcterms:modified xsi:type="dcterms:W3CDTF">2020-11-30T05:13:16Z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2020-11-30T05:13:16Z</vt:filetime>
  </property>
</Properties>
</file>