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7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<sst xmlns="http://schemas.openxmlformats.org/spreadsheetml/2006/main" xmlns:r="http://schemas.openxmlformats.org/officeDocument/2006/relationships" count="39" uniqueCount="39">
  <si>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（ｂ）認定こども園</t>
    <rPh sb="3" eb="5">
      <t>ニンテイ</t>
    </rPh>
    <rPh sb="8" eb="9">
      <t>エン</t>
    </rPh>
    <phoneticPr fontId="19"/>
  </si>
  <si>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19"/>
  </si>
  <si>
    <t>計</t>
    <rPh sb="0" eb="1">
      <t>ケイ</t>
    </rPh>
    <phoneticPr fontId="19"/>
  </si>
  <si>
    <t>利用定員
※2</t>
    <rPh sb="0" eb="2">
      <t>リヨウ</t>
    </rPh>
    <rPh sb="1" eb="2">
      <t>ホリ</t>
    </rPh>
    <rPh sb="2" eb="4">
      <t>テイイン</t>
    </rPh>
    <phoneticPr fontId="19"/>
  </si>
  <si>
    <t>年度</t>
    <rPh sb="0" eb="2">
      <t>ネンド</t>
    </rPh>
    <phoneticPr fontId="19"/>
  </si>
  <si>
    <t>（a）保育所</t>
    <rPh sb="3" eb="5">
      <t>ホイク</t>
    </rPh>
    <rPh sb="5" eb="6">
      <t>ショ</t>
    </rPh>
    <phoneticPr fontId="19"/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</si>
  <si>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19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</si>
  <si>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19"/>
  </si>
  <si>
    <t>入所人員※3</t>
    <rPh sb="0" eb="2">
      <t>ニュウショ</t>
    </rPh>
    <rPh sb="2" eb="4">
      <t>ジンイン</t>
    </rPh>
    <phoneticPr fontId="19"/>
  </si>
  <si>
    <t>2・3号　　530</t>
  </si>
  <si>
    <t>認可定員
※1</t>
    <rPh sb="0" eb="2">
      <t>ニンカ</t>
    </rPh>
    <rPh sb="2" eb="4">
      <t>テイイン</t>
    </rPh>
    <phoneticPr fontId="19"/>
  </si>
  <si>
    <t>令和元</t>
    <rPh sb="0" eb="2">
      <t>レイワ</t>
    </rPh>
    <rPh sb="2" eb="3">
      <t>ガン</t>
    </rPh>
    <phoneticPr fontId="19"/>
  </si>
  <si>
    <t>認可定員</t>
    <rPh sb="0" eb="2">
      <t>ニンカ</t>
    </rPh>
    <rPh sb="2" eb="4">
      <t>テイイン</t>
    </rPh>
    <phoneticPr fontId="19"/>
  </si>
  <si>
    <t>2・3号　　625　 　</t>
  </si>
  <si>
    <t>利用定員</t>
    <rPh sb="0" eb="2">
      <t>リヨウ</t>
    </rPh>
    <rPh sb="2" eb="4">
      <t>テイイン</t>
    </rPh>
    <phoneticPr fontId="19"/>
  </si>
  <si>
    <t>0歳</t>
    <rPh sb="1" eb="2">
      <t>サイ</t>
    </rPh>
    <phoneticPr fontId="19"/>
  </si>
  <si>
    <t>5歳～</t>
    <rPh sb="1" eb="2">
      <t>サイ</t>
    </rPh>
    <phoneticPr fontId="19"/>
  </si>
  <si>
    <t>1歳</t>
    <rPh sb="1" eb="2">
      <t>サイ</t>
    </rPh>
    <phoneticPr fontId="19"/>
  </si>
  <si>
    <t>2歳</t>
    <rPh sb="1" eb="2">
      <t>サイ</t>
    </rPh>
    <phoneticPr fontId="19"/>
  </si>
  <si>
    <t>3歳</t>
    <rPh sb="1" eb="2">
      <t>サイ</t>
    </rPh>
    <phoneticPr fontId="19"/>
  </si>
  <si>
    <t>4歳</t>
    <rPh sb="1" eb="2">
      <t>サイ</t>
    </rPh>
    <phoneticPr fontId="19"/>
  </si>
  <si>
    <t>充足率(%)</t>
    <rPh sb="0" eb="3">
      <t>ジュウソクリツ</t>
    </rPh>
    <phoneticPr fontId="19"/>
  </si>
  <si>
    <t>利用定員
※2</t>
    <rPh sb="0" eb="2">
      <t>リヨウ</t>
    </rPh>
    <rPh sb="2" eb="4">
      <t>テイイン</t>
    </rPh>
    <phoneticPr fontId="19"/>
  </si>
  <si>
    <t>平成25</t>
    <rPh sb="0" eb="2">
      <t>ヘイセイ</t>
    </rPh>
    <phoneticPr fontId="19"/>
  </si>
  <si>
    <t>-</t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</si>
  <si>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19"/>
  </si>
  <si>
    <t>1号　　　198</t>
    <rPh sb="1" eb="2">
      <t>ゴウ</t>
    </rPh>
    <phoneticPr fontId="19"/>
  </si>
  <si>
    <t>平成30</t>
    <rPh sb="0" eb="2">
      <t>ヘイセイ</t>
    </rPh>
    <phoneticPr fontId="19"/>
  </si>
  <si>
    <t>資料　市こども保育課</t>
    <rPh sb="0" eb="2">
      <t>シリョウ</t>
    </rPh>
    <rPh sb="3" eb="4">
      <t>シ</t>
    </rPh>
    <rPh sb="7" eb="9">
      <t>ホイク</t>
    </rPh>
    <rPh sb="9" eb="10">
      <t>カ</t>
    </rPh>
    <phoneticPr fontId="19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</si>
  <si>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19"/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</si>
  <si>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19"/>
  </si>
  <si>
    <t>2・3号　　615　 　</t>
  </si>
  <si>
    <t>1号　　　180</t>
    <rPh sb="1" eb="2">
      <t>ゴウ</t>
    </rPh>
    <phoneticPr fontId="19"/>
  </si>
  <si>
    <r>
      <t>8</t>
    </r>
    <r>
      <rPr>
        <sz val="10"/>
        <color auto="1"/>
        <rFont val="ＭＳ Ｐ明朝"/>
      </rPr>
      <t xml:space="preserve">5
</t>
    </r>
    <r>
      <rPr>
        <sz val="9"/>
        <color auto="1"/>
        <rFont val="ＭＳ Ｐ明朝"/>
      </rPr>
      <t>(うち満3歳児20)</t>
    </r>
    <rPh sb="6" eb="7">
      <t>マン</t>
    </rPh>
    <rPh sb="8" eb="9">
      <t>サイ</t>
    </rPh>
    <rPh sb="9" eb="10">
      <t>ジ</t>
    </rPh>
    <phoneticPr fontId="19"/>
  </si>
  <si>
    <r>
      <t>5</t>
    </r>
    <r>
      <rPr>
        <sz val="10"/>
        <color auto="1"/>
        <rFont val="ＭＳ Ｐ明朝"/>
      </rPr>
      <t xml:space="preserve">1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19"/>
  </si>
  <si>
    <t>2・3号　　622</t>
  </si>
  <si>
    <t>1号　　　195</t>
    <rPh sb="1" eb="2">
      <t>ゴウ</t>
    </rPh>
    <phoneticPr fontId="19"/>
  </si>
  <si>
    <r>
      <t>4</t>
    </r>
    <r>
      <rPr>
        <sz val="10"/>
        <color auto="1"/>
        <rFont val="ＭＳ Ｐ明朝"/>
      </rPr>
      <t xml:space="preserve">2
</t>
    </r>
    <r>
      <rPr>
        <sz val="9"/>
        <color auto="1"/>
        <rFont val="ＭＳ Ｐ明朝"/>
      </rPr>
      <t>(うち満3歳児1)</t>
    </r>
    <rPh sb="6" eb="7">
      <t>マン</t>
    </rPh>
    <rPh sb="8" eb="9">
      <t>サイ</t>
    </rPh>
    <rPh sb="9" eb="10">
      <t>ジ</t>
    </rPh>
    <phoneticPr fontId="19"/>
  </si>
  <si>
    <r>
      <t>4</t>
    </r>
    <r>
      <rPr>
        <sz val="10"/>
        <color auto="1"/>
        <rFont val="ＭＳ Ｐ明朝"/>
      </rPr>
      <t xml:space="preserve">7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</si>
</sst>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7" formatCode="#,##0.0_ "/>
    <numFmt numFmtId="176" formatCode="#,##0_ "/>
    <numFmt numFmtId="178" formatCode="0.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176" fontId="22" fillId="0" borderId="16" xfId="0" applyNumberFormat="1" applyFont="1" applyFill="1" applyBorder="1" applyAlignment="1">
      <alignment horizontal="right" vertical="center"/>
    </xf>
    <xf numFmtId="176" fontId="22" fillId="0" borderId="17" xfId="0" applyNumberFormat="1" applyFont="1" applyFill="1" applyBorder="1" applyAlignment="1">
      <alignment horizontal="right" vertical="center"/>
    </xf>
    <xf numFmtId="176" fontId="22" fillId="0" borderId="18" xfId="0" applyNumberFormat="1" applyFont="1" applyFill="1" applyBorder="1" applyAlignment="1">
      <alignment horizontal="right" vertical="center"/>
    </xf>
    <xf numFmtId="0" fontId="0" fillId="0" borderId="15" xfId="0" applyFont="1" applyBorder="1" applyAlignment="1">
      <alignment horizontal="right" vertical="center"/>
    </xf>
    <xf numFmtId="176" fontId="22" fillId="0" borderId="0" xfId="0" applyNumberFormat="1" applyFont="1" applyBorder="1" applyAlignment="1">
      <alignment horizontal="center" vertical="center"/>
    </xf>
    <xf numFmtId="176" fontId="22" fillId="0" borderId="15" xfId="0" applyNumberFormat="1" applyFont="1" applyFill="1" applyBorder="1" applyAlignment="1">
      <alignment horizontal="center" vertical="center"/>
    </xf>
    <xf numFmtId="176" fontId="22" fillId="0" borderId="18" xfId="0" applyNumberFormat="1" applyFont="1" applyFill="1" applyBorder="1" applyAlignment="1">
      <alignment horizontal="right" vertical="center" wrapText="1"/>
    </xf>
    <xf numFmtId="176" fontId="22" fillId="0" borderId="15" xfId="0" applyNumberFormat="1" applyFont="1" applyFill="1" applyBorder="1" applyAlignment="1">
      <alignment horizontal="right" vertical="center" wrapText="1"/>
    </xf>
    <xf numFmtId="176" fontId="22" fillId="0" borderId="18" xfId="0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176" fontId="24" fillId="0" borderId="18" xfId="0" applyNumberFormat="1" applyFont="1" applyFill="1" applyBorder="1" applyAlignment="1">
      <alignment vertical="center"/>
    </xf>
    <xf numFmtId="176" fontId="22" fillId="0" borderId="0" xfId="0" applyNumberFormat="1" applyFont="1" applyFill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8" xfId="0" applyNumberFormat="1" applyFont="1" applyFill="1" applyBorder="1" applyAlignment="1">
      <alignment vertical="center"/>
    </xf>
    <xf numFmtId="176" fontId="20" fillId="0" borderId="15" xfId="0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2" fillId="0" borderId="15" xfId="0" applyNumberFormat="1" applyFont="1" applyFill="1" applyBorder="1" applyAlignment="1">
      <alignment vertical="center"/>
    </xf>
    <xf numFmtId="177" fontId="22" fillId="0" borderId="18" xfId="0" applyNumberFormat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78" fontId="22" fillId="0" borderId="18" xfId="0" applyNumberFormat="1" applyFont="1" applyBorder="1" applyAlignment="1">
      <alignment vertical="center"/>
    </xf>
    <xf numFmtId="178" fontId="22" fillId="0" borderId="15" xfId="0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78" fontId="20" fillId="0" borderId="0" xfId="0" applyNumberFormat="1" applyFont="1" applyFill="1" applyBorder="1" applyAlignment="1">
      <alignment horizontal="center" vertical="center"/>
    </xf>
    <xf numFmtId="178" fontId="20" fillId="0" borderId="15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178" fontId="20" fillId="0" borderId="18" xfId="0" applyNumberFormat="1" applyFont="1" applyFill="1" applyBorder="1" applyAlignment="1">
      <alignment horizontal="center" vertical="center"/>
    </xf>
    <xf numFmtId="178" fontId="0" fillId="0" borderId="15" xfId="0" applyNumberFormat="1" applyFont="1" applyBorder="1" applyAlignment="1">
      <alignment horizontal="center" vertical="center"/>
    </xf>
    <xf numFmtId="178" fontId="20" fillId="0" borderId="15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1"/>
  <sheetViews>
    <sheetView tabSelected="1" workbookViewId="0">
      <selection activeCell="D36" sqref="D36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6" width="8.5" style="1" customWidth="1"/>
    <col min="7" max="7" width="12" style="1" customWidth="1"/>
    <col min="8" max="10" width="8.5" style="1" customWidth="1"/>
    <col min="11" max="11" width="8.625" style="1" customWidth="1"/>
    <col min="12" max="16384" width="9" style="1" bestFit="1" customWidth="1"/>
  </cols>
  <sheetData>
    <row r="1" spans="1:12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14.25" customHeight="1">
      <c r="A2" s="6" t="s">
        <v>5</v>
      </c>
      <c r="B2" s="6"/>
      <c r="C2" s="6"/>
      <c r="D2" s="6"/>
      <c r="E2" s="6"/>
      <c r="F2" s="6"/>
      <c r="G2" s="6"/>
      <c r="H2" s="6"/>
      <c r="I2" s="32" t="s">
        <v>7</v>
      </c>
      <c r="J2" s="32"/>
      <c r="K2" s="32"/>
      <c r="L2" s="43"/>
    </row>
    <row r="3" spans="1:12" ht="18" customHeight="1">
      <c r="A3" s="7" t="s">
        <v>4</v>
      </c>
      <c r="B3" s="14" t="s">
        <v>10</v>
      </c>
      <c r="C3" s="14" t="s">
        <v>3</v>
      </c>
      <c r="D3" s="15" t="s">
        <v>8</v>
      </c>
      <c r="E3" s="15"/>
      <c r="F3" s="15"/>
      <c r="G3" s="15"/>
      <c r="H3" s="15"/>
      <c r="I3" s="15"/>
      <c r="J3" s="15"/>
      <c r="K3" s="38" t="s">
        <v>12</v>
      </c>
      <c r="L3" s="46" t="s">
        <v>14</v>
      </c>
    </row>
    <row r="4" spans="1:12" ht="18" customHeight="1">
      <c r="A4" s="7"/>
      <c r="B4" s="15"/>
      <c r="C4" s="15"/>
      <c r="D4" s="15" t="s">
        <v>15</v>
      </c>
      <c r="E4" s="15" t="s">
        <v>17</v>
      </c>
      <c r="F4" s="15" t="s">
        <v>18</v>
      </c>
      <c r="G4" s="15" t="s">
        <v>19</v>
      </c>
      <c r="H4" s="15" t="s">
        <v>20</v>
      </c>
      <c r="I4" s="15" t="s">
        <v>16</v>
      </c>
      <c r="J4" s="33" t="s">
        <v>2</v>
      </c>
      <c r="K4" s="39" t="s">
        <v>21</v>
      </c>
      <c r="L4" s="47" t="s">
        <v>21</v>
      </c>
    </row>
    <row r="5" spans="1:12" ht="14.25" customHeight="1">
      <c r="A5" s="8" t="s">
        <v>23</v>
      </c>
      <c r="B5" s="16">
        <v>3000</v>
      </c>
      <c r="C5" s="24" t="s">
        <v>24</v>
      </c>
      <c r="D5" s="16">
        <v>138</v>
      </c>
      <c r="E5" s="16">
        <v>421</v>
      </c>
      <c r="F5" s="16">
        <v>570</v>
      </c>
      <c r="G5" s="16">
        <v>624</v>
      </c>
      <c r="H5" s="16">
        <v>655</v>
      </c>
      <c r="I5" s="16">
        <v>652</v>
      </c>
      <c r="J5" s="34">
        <v>3060</v>
      </c>
      <c r="K5" s="40">
        <v>102</v>
      </c>
      <c r="L5" s="48" t="s">
        <v>24</v>
      </c>
    </row>
    <row r="6" spans="1:12" s="3" customFormat="1" ht="14.25" customHeight="1">
      <c r="A6" s="9">
        <v>26</v>
      </c>
      <c r="B6" s="16">
        <v>3000</v>
      </c>
      <c r="C6" s="24" t="s">
        <v>24</v>
      </c>
      <c r="D6" s="16">
        <v>133</v>
      </c>
      <c r="E6" s="16">
        <v>452</v>
      </c>
      <c r="F6" s="16">
        <v>513</v>
      </c>
      <c r="G6" s="16">
        <v>624</v>
      </c>
      <c r="H6" s="16">
        <v>651</v>
      </c>
      <c r="I6" s="16">
        <v>652</v>
      </c>
      <c r="J6" s="34">
        <v>3025</v>
      </c>
      <c r="K6" s="40">
        <v>100.83333333333333</v>
      </c>
      <c r="L6" s="48" t="s">
        <v>24</v>
      </c>
    </row>
    <row r="7" spans="1:12" ht="14.25" customHeight="1">
      <c r="A7" s="9">
        <v>27</v>
      </c>
      <c r="B7" s="16">
        <v>3000</v>
      </c>
      <c r="C7" s="24">
        <v>2990</v>
      </c>
      <c r="D7" s="16">
        <v>142</v>
      </c>
      <c r="E7" s="16">
        <v>432</v>
      </c>
      <c r="F7" s="16">
        <v>539</v>
      </c>
      <c r="G7" s="16">
        <v>623</v>
      </c>
      <c r="H7" s="16">
        <v>649</v>
      </c>
      <c r="I7" s="16">
        <v>646</v>
      </c>
      <c r="J7" s="34">
        <v>3031</v>
      </c>
      <c r="K7" s="40">
        <v>101.03333333333333</v>
      </c>
      <c r="L7" s="48">
        <v>101.4</v>
      </c>
    </row>
    <row r="8" spans="1:12" ht="14.25" customHeight="1">
      <c r="A8" s="9">
        <v>28</v>
      </c>
      <c r="B8" s="16">
        <v>2800</v>
      </c>
      <c r="C8" s="24">
        <v>2790</v>
      </c>
      <c r="D8" s="16">
        <v>147</v>
      </c>
      <c r="E8" s="16">
        <v>455</v>
      </c>
      <c r="F8" s="16">
        <v>505</v>
      </c>
      <c r="G8" s="16">
        <v>613</v>
      </c>
      <c r="H8" s="16">
        <v>598</v>
      </c>
      <c r="I8" s="16">
        <v>632</v>
      </c>
      <c r="J8" s="34">
        <f t="shared" ref="J8:J13" si="0">SUM(D8:I8)</f>
        <v>2950</v>
      </c>
      <c r="K8" s="40">
        <v>105.4</v>
      </c>
      <c r="L8" s="48">
        <v>105.7</v>
      </c>
    </row>
    <row r="9" spans="1:12" ht="14.25" customHeight="1">
      <c r="A9" s="9">
        <v>29</v>
      </c>
      <c r="B9" s="16">
        <v>2570</v>
      </c>
      <c r="C9" s="24">
        <v>2540</v>
      </c>
      <c r="D9" s="16">
        <v>126</v>
      </c>
      <c r="E9" s="16">
        <v>442</v>
      </c>
      <c r="F9" s="16">
        <v>465</v>
      </c>
      <c r="G9" s="16">
        <v>522</v>
      </c>
      <c r="H9" s="16">
        <v>560</v>
      </c>
      <c r="I9" s="16">
        <v>517</v>
      </c>
      <c r="J9" s="34">
        <f t="shared" si="0"/>
        <v>2632</v>
      </c>
      <c r="K9" s="40">
        <v>102.4</v>
      </c>
      <c r="L9" s="48">
        <v>103.6</v>
      </c>
    </row>
    <row r="10" spans="1:12" ht="14.25" customHeight="1">
      <c r="A10" s="9">
        <v>30</v>
      </c>
      <c r="B10" s="16">
        <v>2570</v>
      </c>
      <c r="C10" s="24">
        <v>2530</v>
      </c>
      <c r="D10" s="16">
        <v>128</v>
      </c>
      <c r="E10" s="16">
        <v>398</v>
      </c>
      <c r="F10" s="16">
        <v>501</v>
      </c>
      <c r="G10" s="16">
        <v>509</v>
      </c>
      <c r="H10" s="16">
        <v>528</v>
      </c>
      <c r="I10" s="16">
        <v>553</v>
      </c>
      <c r="J10" s="34">
        <f t="shared" si="0"/>
        <v>2617</v>
      </c>
      <c r="K10" s="40">
        <v>101.8</v>
      </c>
      <c r="L10" s="48">
        <v>103.4</v>
      </c>
    </row>
    <row r="11" spans="1:12" ht="14.25" customHeight="1">
      <c r="A11" s="8" t="s">
        <v>11</v>
      </c>
      <c r="B11" s="16">
        <v>2540</v>
      </c>
      <c r="C11" s="24">
        <v>2500</v>
      </c>
      <c r="D11" s="16">
        <v>142</v>
      </c>
      <c r="E11" s="16">
        <v>386</v>
      </c>
      <c r="F11" s="16">
        <v>447</v>
      </c>
      <c r="G11" s="16">
        <v>506</v>
      </c>
      <c r="H11" s="16">
        <v>512</v>
      </c>
      <c r="I11" s="16">
        <v>510</v>
      </c>
      <c r="J11" s="34">
        <f t="shared" si="0"/>
        <v>2503</v>
      </c>
      <c r="K11" s="40">
        <v>98.5</v>
      </c>
      <c r="L11" s="48">
        <v>100.1</v>
      </c>
    </row>
    <row r="12" spans="1:12" ht="14.25" customHeight="1">
      <c r="A12" s="9">
        <v>2</v>
      </c>
      <c r="B12" s="16">
        <v>2470</v>
      </c>
      <c r="C12" s="24">
        <v>2430</v>
      </c>
      <c r="D12" s="16">
        <v>100</v>
      </c>
      <c r="E12" s="16">
        <v>404</v>
      </c>
      <c r="F12" s="16">
        <v>461</v>
      </c>
      <c r="G12" s="16">
        <v>480</v>
      </c>
      <c r="H12" s="16">
        <v>518</v>
      </c>
      <c r="I12" s="16">
        <v>516</v>
      </c>
      <c r="J12" s="34">
        <f t="shared" si="0"/>
        <v>2479</v>
      </c>
      <c r="K12" s="40">
        <v>100.4</v>
      </c>
      <c r="L12" s="49">
        <v>102</v>
      </c>
    </row>
    <row r="13" spans="1:12" ht="14.25" customHeight="1">
      <c r="A13" s="10">
        <v>3</v>
      </c>
      <c r="B13" s="17">
        <v>2470</v>
      </c>
      <c r="C13" s="25">
        <v>2430</v>
      </c>
      <c r="D13" s="17">
        <v>111</v>
      </c>
      <c r="E13" s="17">
        <v>367</v>
      </c>
      <c r="F13" s="17">
        <v>453</v>
      </c>
      <c r="G13" s="17">
        <v>486</v>
      </c>
      <c r="H13" s="17">
        <v>482</v>
      </c>
      <c r="I13" s="17">
        <v>516</v>
      </c>
      <c r="J13" s="34">
        <f t="shared" si="0"/>
        <v>2415</v>
      </c>
      <c r="K13" s="41">
        <v>97.8</v>
      </c>
      <c r="L13" s="50">
        <v>99.4</v>
      </c>
    </row>
    <row r="14" spans="1:12" ht="14.25" customHeight="1">
      <c r="A14" s="1"/>
      <c r="B14" s="6" t="s">
        <v>25</v>
      </c>
      <c r="C14" s="6"/>
      <c r="D14" s="6"/>
      <c r="E14" s="6"/>
      <c r="F14" s="6"/>
      <c r="G14" s="6"/>
      <c r="H14" s="29" t="s">
        <v>28</v>
      </c>
      <c r="I14" s="29"/>
      <c r="J14" s="29"/>
      <c r="K14" s="29"/>
      <c r="L14" s="51"/>
    </row>
    <row r="15" spans="1:12" s="4" customFormat="1" ht="14.25" customHeight="1">
      <c r="A15" s="4"/>
      <c r="B15" s="4" t="s">
        <v>29</v>
      </c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s="4" customFormat="1" ht="14.25" customHeight="1">
      <c r="A16" s="4"/>
      <c r="B16" s="4" t="s">
        <v>30</v>
      </c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6" t="s">
        <v>0</v>
      </c>
      <c r="B18" s="1"/>
      <c r="C18" s="1"/>
      <c r="D18" s="1"/>
      <c r="E18" s="1"/>
      <c r="F18" s="1"/>
      <c r="G18" s="1"/>
      <c r="H18" s="1"/>
      <c r="I18" s="32" t="s">
        <v>7</v>
      </c>
      <c r="J18" s="32"/>
      <c r="K18" s="32"/>
      <c r="L18" s="43"/>
    </row>
    <row r="19" spans="1:12" ht="18" customHeight="1">
      <c r="A19" s="7" t="s">
        <v>4</v>
      </c>
      <c r="B19" s="18" t="s">
        <v>10</v>
      </c>
      <c r="C19" s="18" t="s">
        <v>22</v>
      </c>
      <c r="D19" s="15" t="s">
        <v>8</v>
      </c>
      <c r="E19" s="15"/>
      <c r="F19" s="15"/>
      <c r="G19" s="15"/>
      <c r="H19" s="15"/>
      <c r="I19" s="15"/>
      <c r="J19" s="15"/>
      <c r="K19" s="38" t="s">
        <v>12</v>
      </c>
      <c r="L19" s="46" t="s">
        <v>14</v>
      </c>
    </row>
    <row r="20" spans="1:12" ht="18" customHeight="1">
      <c r="A20" s="7"/>
      <c r="B20" s="19"/>
      <c r="C20" s="19"/>
      <c r="D20" s="15" t="s">
        <v>15</v>
      </c>
      <c r="E20" s="15" t="s">
        <v>17</v>
      </c>
      <c r="F20" s="15" t="s">
        <v>18</v>
      </c>
      <c r="G20" s="15" t="s">
        <v>19</v>
      </c>
      <c r="H20" s="15" t="s">
        <v>20</v>
      </c>
      <c r="I20" s="15" t="s">
        <v>16</v>
      </c>
      <c r="J20" s="33" t="s">
        <v>2</v>
      </c>
      <c r="K20" s="39" t="s">
        <v>21</v>
      </c>
      <c r="L20" s="47" t="s">
        <v>21</v>
      </c>
    </row>
    <row r="21" spans="1:12" ht="22.5" customHeight="1">
      <c r="A21" s="11" t="s">
        <v>27</v>
      </c>
      <c r="B21" s="20">
        <v>724</v>
      </c>
      <c r="C21" s="26" t="s">
        <v>32</v>
      </c>
      <c r="D21" s="28"/>
      <c r="E21" s="28"/>
      <c r="F21" s="28"/>
      <c r="G21" s="26" t="s">
        <v>33</v>
      </c>
      <c r="H21" s="28">
        <v>52</v>
      </c>
      <c r="I21" s="28">
        <v>50</v>
      </c>
      <c r="J21" s="35">
        <v>187</v>
      </c>
      <c r="K21" s="42">
        <v>97.5</v>
      </c>
      <c r="L21" s="52">
        <v>99.4</v>
      </c>
    </row>
    <row r="22" spans="1:12" ht="15.75" customHeight="1">
      <c r="A22" s="12"/>
      <c r="B22" s="21"/>
      <c r="C22" s="27" t="s">
        <v>9</v>
      </c>
      <c r="D22" s="17">
        <v>17</v>
      </c>
      <c r="E22" s="17">
        <v>82</v>
      </c>
      <c r="F22" s="17">
        <v>89</v>
      </c>
      <c r="G22" s="17">
        <v>113</v>
      </c>
      <c r="H22" s="17">
        <v>106</v>
      </c>
      <c r="I22" s="17">
        <v>112</v>
      </c>
      <c r="J22" s="36">
        <f>SUM(D22:I22)</f>
        <v>519</v>
      </c>
      <c r="K22" s="43"/>
      <c r="L22" s="53"/>
    </row>
    <row r="23" spans="1:12" ht="22.5" customHeight="1">
      <c r="A23" s="11" t="s">
        <v>11</v>
      </c>
      <c r="B23" s="20">
        <v>834</v>
      </c>
      <c r="C23" s="26" t="s">
        <v>26</v>
      </c>
      <c r="D23" s="28"/>
      <c r="E23" s="28"/>
      <c r="F23" s="28"/>
      <c r="G23" s="26" t="s">
        <v>34</v>
      </c>
      <c r="H23" s="30">
        <v>68</v>
      </c>
      <c r="I23" s="28">
        <v>46</v>
      </c>
      <c r="J23" s="35">
        <v>165</v>
      </c>
      <c r="K23" s="42">
        <v>91.2</v>
      </c>
      <c r="L23" s="52">
        <v>92.8</v>
      </c>
    </row>
    <row r="24" spans="1:12" ht="15.75" customHeight="1">
      <c r="A24" s="12"/>
      <c r="B24" s="21"/>
      <c r="C24" s="27" t="s">
        <v>35</v>
      </c>
      <c r="D24" s="17">
        <v>8</v>
      </c>
      <c r="E24" s="17">
        <v>94</v>
      </c>
      <c r="F24" s="17">
        <v>116</v>
      </c>
      <c r="G24" s="17">
        <v>119</v>
      </c>
      <c r="H24" s="17">
        <v>130</v>
      </c>
      <c r="I24" s="17">
        <v>129</v>
      </c>
      <c r="J24" s="36">
        <f>SUM(D24:I24)</f>
        <v>596</v>
      </c>
      <c r="K24" s="43"/>
      <c r="L24" s="53"/>
    </row>
    <row r="25" spans="1:12" ht="22.5" customHeight="1">
      <c r="A25" s="11">
        <v>2</v>
      </c>
      <c r="B25" s="22">
        <v>882</v>
      </c>
      <c r="C25" s="26" t="s">
        <v>36</v>
      </c>
      <c r="D25" s="28"/>
      <c r="E25" s="28"/>
      <c r="F25" s="28"/>
      <c r="G25" s="26" t="s">
        <v>37</v>
      </c>
      <c r="H25" s="31">
        <v>45</v>
      </c>
      <c r="I25" s="31">
        <v>56</v>
      </c>
      <c r="J25" s="37">
        <v>143</v>
      </c>
      <c r="K25" s="44">
        <v>83.6</v>
      </c>
      <c r="L25" s="52">
        <v>91</v>
      </c>
    </row>
    <row r="26" spans="1:12" ht="15.75" customHeight="1">
      <c r="A26" s="13"/>
      <c r="B26" s="23"/>
      <c r="C26" s="27" t="s">
        <v>31</v>
      </c>
      <c r="D26" s="17">
        <v>12</v>
      </c>
      <c r="E26" s="17">
        <v>80</v>
      </c>
      <c r="F26" s="17">
        <v>116</v>
      </c>
      <c r="G26" s="17">
        <v>127</v>
      </c>
      <c r="H26" s="17">
        <v>124</v>
      </c>
      <c r="I26" s="17">
        <v>135</v>
      </c>
      <c r="J26" s="36">
        <f>SUM(D26:I26)</f>
        <v>594</v>
      </c>
      <c r="K26" s="45"/>
      <c r="L26" s="54"/>
    </row>
    <row r="27" spans="1:12" ht="22.5" customHeight="1">
      <c r="A27" s="11">
        <v>3</v>
      </c>
      <c r="B27" s="22">
        <v>879</v>
      </c>
      <c r="C27" s="26" t="s">
        <v>36</v>
      </c>
      <c r="D27" s="28"/>
      <c r="E27" s="28"/>
      <c r="F27" s="28"/>
      <c r="G27" s="26" t="s">
        <v>38</v>
      </c>
      <c r="H27" s="31">
        <v>40</v>
      </c>
      <c r="I27" s="31">
        <v>42</v>
      </c>
      <c r="J27" s="37">
        <v>129</v>
      </c>
      <c r="K27" s="44">
        <v>81.900000000000006</v>
      </c>
      <c r="L27" s="52">
        <v>87.8</v>
      </c>
    </row>
    <row r="28" spans="1:12" ht="15.75" customHeight="1">
      <c r="A28" s="13"/>
      <c r="B28" s="23"/>
      <c r="C28" s="27" t="s">
        <v>13</v>
      </c>
      <c r="D28" s="17">
        <v>18</v>
      </c>
      <c r="E28" s="17">
        <v>81</v>
      </c>
      <c r="F28" s="17">
        <v>98</v>
      </c>
      <c r="G28" s="17">
        <v>129</v>
      </c>
      <c r="H28" s="31">
        <v>137</v>
      </c>
      <c r="I28" s="31">
        <v>128</v>
      </c>
      <c r="J28" s="37">
        <v>591</v>
      </c>
      <c r="K28" s="45"/>
      <c r="L28" s="54"/>
    </row>
    <row r="29" spans="1:12">
      <c r="A29" s="1"/>
      <c r="B29" s="6" t="s">
        <v>25</v>
      </c>
      <c r="C29" s="6"/>
      <c r="D29" s="6"/>
      <c r="E29" s="6"/>
      <c r="F29" s="6"/>
      <c r="G29" s="6"/>
      <c r="H29" s="29" t="s">
        <v>28</v>
      </c>
      <c r="I29" s="29"/>
      <c r="J29" s="29"/>
      <c r="K29" s="29"/>
      <c r="L29" s="51"/>
    </row>
    <row r="30" spans="1:12">
      <c r="A30" s="1"/>
      <c r="B30" s="6" t="s">
        <v>29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B31" s="6" t="s">
        <v>6</v>
      </c>
    </row>
  </sheetData>
  <mergeCells count="23">
    <mergeCell ref="A1:K1"/>
    <mergeCell ref="I2:L2"/>
    <mergeCell ref="D3:J3"/>
    <mergeCell ref="H14:L14"/>
    <mergeCell ref="I18:L18"/>
    <mergeCell ref="D19:J19"/>
    <mergeCell ref="H29:L29"/>
    <mergeCell ref="A3:A4"/>
    <mergeCell ref="B3:B4"/>
    <mergeCell ref="C3:C4"/>
    <mergeCell ref="A19:A20"/>
    <mergeCell ref="B19:B20"/>
    <mergeCell ref="C19:C20"/>
    <mergeCell ref="A21:A22"/>
    <mergeCell ref="A23:A24"/>
    <mergeCell ref="A25:A26"/>
    <mergeCell ref="B25:B26"/>
    <mergeCell ref="K25:K26"/>
    <mergeCell ref="L25:L26"/>
    <mergeCell ref="A27:A28"/>
    <mergeCell ref="B27:B28"/>
    <mergeCell ref="K27:K28"/>
    <mergeCell ref="L27:L28"/>
  </mergeCells>
  <phoneticPr fontId="19"/>
  <pageMargins left="0.74803149606299213" right="0.74803149606299213" top="0.98425196850393704" bottom="0.98425196850393704" header="0.51181102362204722" footer="0.51181102362204722"/>
  <pageSetup paperSize="9" scale="8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2022-04-02T09:15:16Z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2022-04-02T09:15:16Z</vt:filetime>
  </property>
</Properties>
</file>