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3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<sst xmlns="http://schemas.openxmlformats.org/spreadsheetml/2006/main" xmlns:r="http://schemas.openxmlformats.org/officeDocument/2006/relationships" count="18" uniqueCount="18">
  <si>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女</t>
    <rPh sb="0" eb="1">
      <t>オンナ</t>
    </rPh>
    <phoneticPr fontId="19"/>
  </si>
  <si>
    <t>103　市内高等学校卒業者の状況（平成31年3月卒）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ヘイセイ</t>
    </rPh>
    <rPh sb="21" eb="22">
      <t>ネン</t>
    </rPh>
    <rPh sb="23" eb="24">
      <t>ツキ</t>
    </rPh>
    <rPh sb="24" eb="25">
      <t>ソツ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</si>
  <si>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</si>
  <si>
    <t>進学者</t>
    <rPh sb="0" eb="3">
      <t>シンガクシャ</t>
    </rPh>
    <phoneticPr fontId="19"/>
  </si>
  <si>
    <t>区分</t>
    <rPh sb="0" eb="2">
      <t>クブン</t>
    </rPh>
    <phoneticPr fontId="19"/>
  </si>
  <si>
    <t>（平成31年3月31日現在）（単位　人）</t>
    <rPh sb="5" eb="6">
      <t>ネン</t>
    </rPh>
    <rPh sb="7" eb="8">
      <t>ガツ</t>
    </rPh>
    <rPh sb="10" eb="11">
      <t>ニチ</t>
    </rPh>
    <rPh sb="15" eb="17">
      <t>タンイ</t>
    </rPh>
    <rPh sb="18" eb="19">
      <t>ヒト</t>
    </rPh>
    <phoneticPr fontId="19"/>
  </si>
  <si>
    <t>就職者</t>
    <rPh sb="0" eb="2">
      <t>シュウショク</t>
    </rPh>
    <rPh sb="2" eb="3">
      <t>シャ</t>
    </rPh>
    <phoneticPr fontId="19"/>
  </si>
  <si>
    <t>計</t>
    <rPh sb="0" eb="1">
      <t>ケイ</t>
    </rPh>
    <phoneticPr fontId="19"/>
  </si>
  <si>
    <t>その他</t>
    <rPh sb="2" eb="3">
      <t>ホカ</t>
    </rPh>
    <phoneticPr fontId="19"/>
  </si>
  <si>
    <t>男</t>
    <rPh sb="0" eb="1">
      <t>オトコ</t>
    </rPh>
    <phoneticPr fontId="19"/>
  </si>
  <si>
    <t>総　　　　　数</t>
    <rPh sb="0" eb="1">
      <t>フサ</t>
    </rPh>
    <rPh sb="6" eb="7">
      <t>カズ</t>
    </rPh>
    <phoneticPr fontId="19"/>
  </si>
  <si>
    <t>津山高等学校</t>
    <rPh sb="0" eb="2">
      <t>ツヤマ</t>
    </rPh>
    <rPh sb="2" eb="4">
      <t>コウトウ</t>
    </rPh>
    <rPh sb="4" eb="6">
      <t>ガッコウ</t>
    </rPh>
    <phoneticPr fontId="19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</si>
  <si>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19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</si>
  <si>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19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</si>
  <si>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19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</si>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</sst>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3" xfId="0" applyFont="1" applyFill="1" applyBorder="1" applyAlignment="1">
      <alignment horizontal="distributed" vertical="center"/>
    </xf>
    <xf numFmtId="38" fontId="22" fillId="0" borderId="0" xfId="45" applyFont="1" applyFill="1" applyAlignment="1">
      <alignment vertical="center"/>
    </xf>
    <xf numFmtId="38" fontId="22" fillId="0" borderId="14" xfId="45" applyFont="1" applyFill="1" applyBorder="1" applyAlignment="1">
      <alignment horizontal="center" vertical="center"/>
    </xf>
    <xf numFmtId="38" fontId="20" fillId="0" borderId="15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3" fillId="0" borderId="0" xfId="0" applyFont="1">
      <alignment vertical="center"/>
    </xf>
    <xf numFmtId="38" fontId="22" fillId="0" borderId="17" xfId="45" applyFont="1" applyFill="1" applyBorder="1" applyAlignment="1">
      <alignment vertical="center"/>
    </xf>
    <xf numFmtId="38" fontId="20" fillId="0" borderId="18" xfId="45" applyFont="1" applyFill="1" applyBorder="1" applyAlignment="1">
      <alignment vertical="center"/>
    </xf>
    <xf numFmtId="38" fontId="22" fillId="0" borderId="19" xfId="45" applyFont="1" applyFill="1" applyBorder="1" applyAlignment="1">
      <alignment vertical="center"/>
    </xf>
    <xf numFmtId="38" fontId="22" fillId="0" borderId="19" xfId="45" applyFont="1" applyFill="1" applyBorder="1" applyAlignment="1">
      <alignment horizontal="right" vertical="center"/>
    </xf>
    <xf numFmtId="38" fontId="20" fillId="0" borderId="14" xfId="45" applyFont="1" applyFill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0" fontId="24" fillId="0" borderId="0" xfId="0" applyFont="1">
      <alignment vertical="center"/>
    </xf>
    <xf numFmtId="38" fontId="20" fillId="0" borderId="19" xfId="45" applyFont="1" applyFill="1" applyBorder="1" applyAlignment="1">
      <alignment vertical="center"/>
    </xf>
    <xf numFmtId="38" fontId="22" fillId="0" borderId="18" xfId="45" applyFont="1" applyBorder="1" applyAlignment="1">
      <alignment horizontal="right" vertical="center"/>
    </xf>
    <xf numFmtId="38" fontId="20" fillId="0" borderId="20" xfId="45" applyFont="1" applyFill="1" applyBorder="1" applyAlignment="1">
      <alignment horizontal="center" vertical="center"/>
    </xf>
    <xf numFmtId="38" fontId="24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view="pageBreakPreview" zoomScale="115" zoomScaleSheetLayoutView="115" workbookViewId="0">
      <selection activeCell="A5" sqref="A5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16384" width="9" style="1" bestFit="1" customWidth="1"/>
  </cols>
  <sheetData>
    <row r="1" spans="1:14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11"/>
      <c r="C2" s="11"/>
      <c r="D2" s="11"/>
      <c r="E2" s="11"/>
      <c r="F2" s="11"/>
      <c r="G2" s="11"/>
      <c r="H2" s="11"/>
      <c r="I2" s="19" t="s">
        <v>5</v>
      </c>
      <c r="J2" s="19"/>
      <c r="K2" s="19"/>
      <c r="L2" s="19"/>
      <c r="M2" s="19"/>
    </row>
    <row r="3" spans="1:14" ht="12.75" customHeight="1">
      <c r="A3" s="7" t="s">
        <v>4</v>
      </c>
      <c r="B3" s="12" t="s">
        <v>3</v>
      </c>
      <c r="C3" s="12"/>
      <c r="D3" s="12"/>
      <c r="E3" s="12" t="s">
        <v>6</v>
      </c>
      <c r="F3" s="12"/>
      <c r="G3" s="12"/>
      <c r="H3" s="12" t="s">
        <v>8</v>
      </c>
      <c r="I3" s="12"/>
      <c r="J3" s="12"/>
      <c r="K3" s="20" t="s">
        <v>7</v>
      </c>
      <c r="L3" s="20"/>
      <c r="M3" s="25"/>
    </row>
    <row r="4" spans="1:14" ht="12.75" customHeight="1">
      <c r="A4" s="7"/>
      <c r="B4" s="12" t="s">
        <v>9</v>
      </c>
      <c r="C4" s="12" t="s">
        <v>0</v>
      </c>
      <c r="D4" s="12" t="s">
        <v>7</v>
      </c>
      <c r="E4" s="12" t="s">
        <v>9</v>
      </c>
      <c r="F4" s="12" t="s">
        <v>0</v>
      </c>
      <c r="G4" s="12" t="s">
        <v>7</v>
      </c>
      <c r="H4" s="12" t="s">
        <v>9</v>
      </c>
      <c r="I4" s="12" t="s">
        <v>0</v>
      </c>
      <c r="J4" s="12" t="s">
        <v>7</v>
      </c>
      <c r="K4" s="20" t="s">
        <v>9</v>
      </c>
      <c r="L4" s="20" t="s">
        <v>0</v>
      </c>
      <c r="M4" s="25" t="s">
        <v>7</v>
      </c>
    </row>
    <row r="5" spans="1:14" s="3" customFormat="1" ht="12.75" customHeight="1">
      <c r="A5" s="8" t="s">
        <v>10</v>
      </c>
      <c r="B5" s="13">
        <f t="shared" ref="B5:M5" si="0">SUM(B6:B12)</f>
        <v>405</v>
      </c>
      <c r="C5" s="17">
        <f t="shared" si="0"/>
        <v>492</v>
      </c>
      <c r="D5" s="17">
        <f t="shared" si="0"/>
        <v>897</v>
      </c>
      <c r="E5" s="17">
        <f t="shared" si="0"/>
        <v>246</v>
      </c>
      <c r="F5" s="17">
        <f t="shared" si="0"/>
        <v>179</v>
      </c>
      <c r="G5" s="17">
        <f t="shared" si="0"/>
        <v>415</v>
      </c>
      <c r="H5" s="17">
        <f t="shared" si="0"/>
        <v>25</v>
      </c>
      <c r="I5" s="17">
        <f t="shared" si="0"/>
        <v>13</v>
      </c>
      <c r="J5" s="17">
        <f t="shared" si="0"/>
        <v>38</v>
      </c>
      <c r="K5" s="17">
        <f t="shared" si="0"/>
        <v>676</v>
      </c>
      <c r="L5" s="17">
        <f t="shared" si="0"/>
        <v>684</v>
      </c>
      <c r="M5" s="17">
        <f t="shared" si="0"/>
        <v>1360</v>
      </c>
      <c r="N5" s="4"/>
    </row>
    <row r="6" spans="1:14" s="4" customFormat="1" ht="12.75" customHeight="1">
      <c r="A6" s="9" t="s">
        <v>11</v>
      </c>
      <c r="B6" s="14">
        <v>108</v>
      </c>
      <c r="C6" s="11">
        <v>108</v>
      </c>
      <c r="D6" s="11">
        <f>B6+C6</f>
        <v>216</v>
      </c>
      <c r="E6" s="11">
        <v>0</v>
      </c>
      <c r="F6" s="11">
        <v>2</v>
      </c>
      <c r="G6" s="11">
        <f>E6+F6</f>
        <v>2</v>
      </c>
      <c r="H6" s="11">
        <v>15</v>
      </c>
      <c r="I6" s="11">
        <v>4</v>
      </c>
      <c r="J6" s="11">
        <f>I6+H6</f>
        <v>19</v>
      </c>
      <c r="K6" s="21">
        <f t="shared" ref="K6:L9" si="1">B6+E6+H6</f>
        <v>123</v>
      </c>
      <c r="L6" s="21">
        <f t="shared" si="1"/>
        <v>114</v>
      </c>
      <c r="M6" s="21">
        <f>K6+L6</f>
        <v>237</v>
      </c>
    </row>
    <row r="7" spans="1:14" s="4" customFormat="1" ht="12.75" customHeight="1">
      <c r="A7" s="9" t="s">
        <v>12</v>
      </c>
      <c r="B7" s="14">
        <v>36</v>
      </c>
      <c r="C7" s="11">
        <v>64</v>
      </c>
      <c r="D7" s="11">
        <f>SUM(B7:C7)</f>
        <v>100</v>
      </c>
      <c r="E7" s="11">
        <v>14</v>
      </c>
      <c r="F7" s="11">
        <v>43</v>
      </c>
      <c r="G7" s="11">
        <f>E7+F7</f>
        <v>57</v>
      </c>
      <c r="H7" s="11">
        <v>0</v>
      </c>
      <c r="I7" s="11">
        <v>0</v>
      </c>
      <c r="J7" s="11">
        <f>I7+H7</f>
        <v>0</v>
      </c>
      <c r="K7" s="21">
        <f t="shared" si="1"/>
        <v>50</v>
      </c>
      <c r="L7" s="21">
        <f t="shared" si="1"/>
        <v>107</v>
      </c>
      <c r="M7" s="21">
        <f>D7+G7+J7</f>
        <v>157</v>
      </c>
    </row>
    <row r="8" spans="1:14" s="4" customFormat="1" ht="12.75" customHeight="1">
      <c r="A8" s="9" t="s">
        <v>13</v>
      </c>
      <c r="B8" s="15">
        <v>65</v>
      </c>
      <c r="C8" s="15">
        <v>27</v>
      </c>
      <c r="D8" s="15">
        <f>B8+C8</f>
        <v>92</v>
      </c>
      <c r="E8" s="15">
        <v>138</v>
      </c>
      <c r="F8" s="15">
        <v>34</v>
      </c>
      <c r="G8" s="15">
        <f>E8+F8</f>
        <v>172</v>
      </c>
      <c r="H8" s="15">
        <v>1</v>
      </c>
      <c r="I8" s="15">
        <v>3</v>
      </c>
      <c r="J8" s="15">
        <f>H8+I8</f>
        <v>4</v>
      </c>
      <c r="K8" s="22">
        <f t="shared" si="1"/>
        <v>204</v>
      </c>
      <c r="L8" s="22">
        <f t="shared" si="1"/>
        <v>64</v>
      </c>
      <c r="M8" s="26">
        <f>D8+G8+J8</f>
        <v>268</v>
      </c>
    </row>
    <row r="9" spans="1:14" s="4" customFormat="1" ht="12.75" customHeight="1">
      <c r="A9" s="9" t="s">
        <v>14</v>
      </c>
      <c r="B9" s="14">
        <v>43</v>
      </c>
      <c r="C9" s="11">
        <v>122</v>
      </c>
      <c r="D9" s="11">
        <v>165</v>
      </c>
      <c r="E9" s="11">
        <v>8</v>
      </c>
      <c r="F9" s="11">
        <v>16</v>
      </c>
      <c r="G9" s="11">
        <v>24</v>
      </c>
      <c r="H9" s="11">
        <v>1</v>
      </c>
      <c r="I9" s="11">
        <v>2</v>
      </c>
      <c r="J9" s="11">
        <v>3</v>
      </c>
      <c r="K9" s="3">
        <f t="shared" si="1"/>
        <v>52</v>
      </c>
      <c r="L9" s="3">
        <f t="shared" si="1"/>
        <v>140</v>
      </c>
      <c r="M9" s="21">
        <f>D9+G9+J9</f>
        <v>192</v>
      </c>
    </row>
    <row r="10" spans="1:14" s="4" customFormat="1" ht="12.75" customHeight="1">
      <c r="A10" s="9" t="s">
        <v>15</v>
      </c>
      <c r="B10" s="14">
        <v>55</v>
      </c>
      <c r="C10" s="11">
        <v>91</v>
      </c>
      <c r="D10" s="11">
        <v>146</v>
      </c>
      <c r="E10" s="11">
        <v>59</v>
      </c>
      <c r="F10" s="11">
        <v>51</v>
      </c>
      <c r="G10" s="11">
        <v>100</v>
      </c>
      <c r="H10" s="11">
        <v>5</v>
      </c>
      <c r="I10" s="11">
        <v>1</v>
      </c>
      <c r="J10" s="11">
        <v>6</v>
      </c>
      <c r="K10" s="21">
        <v>119</v>
      </c>
      <c r="L10" s="21">
        <v>143</v>
      </c>
      <c r="M10" s="21">
        <v>262</v>
      </c>
    </row>
    <row r="11" spans="1:14" s="4" customFormat="1" ht="12.75" customHeight="1">
      <c r="A11" s="9" t="s">
        <v>16</v>
      </c>
      <c r="B11" s="14">
        <v>4</v>
      </c>
      <c r="C11" s="11">
        <v>1</v>
      </c>
      <c r="D11" s="11">
        <v>5</v>
      </c>
      <c r="E11" s="11">
        <v>14</v>
      </c>
      <c r="F11" s="11">
        <v>8</v>
      </c>
      <c r="G11" s="11">
        <v>22</v>
      </c>
      <c r="H11" s="11">
        <v>2</v>
      </c>
      <c r="I11" s="11">
        <v>1</v>
      </c>
      <c r="J11" s="11">
        <v>3</v>
      </c>
      <c r="K11" s="21">
        <v>20</v>
      </c>
      <c r="L11" s="21">
        <v>10</v>
      </c>
      <c r="M11" s="21">
        <v>30</v>
      </c>
    </row>
    <row r="12" spans="1:14" s="4" customFormat="1" ht="12.75" customHeight="1">
      <c r="A12" s="10" t="s">
        <v>17</v>
      </c>
      <c r="B12" s="16">
        <v>94</v>
      </c>
      <c r="C12" s="18">
        <v>79</v>
      </c>
      <c r="D12" s="18">
        <v>173</v>
      </c>
      <c r="E12" s="18">
        <v>13</v>
      </c>
      <c r="F12" s="18">
        <v>25</v>
      </c>
      <c r="G12" s="18">
        <v>38</v>
      </c>
      <c r="H12" s="18">
        <v>1</v>
      </c>
      <c r="I12" s="18">
        <v>2</v>
      </c>
      <c r="J12" s="18">
        <v>3</v>
      </c>
      <c r="K12" s="23">
        <f>B12+E12+H12</f>
        <v>108</v>
      </c>
      <c r="L12" s="23">
        <f>C12+F12+I12</f>
        <v>106</v>
      </c>
      <c r="M12" s="23">
        <f>K12+L12</f>
        <v>214</v>
      </c>
    </row>
    <row r="13" spans="1:14" ht="12.75" customHeight="1">
      <c r="A13" s="6"/>
      <c r="B13" s="11"/>
      <c r="C13" s="11"/>
      <c r="D13" s="11"/>
      <c r="E13" s="11"/>
      <c r="F13" s="11"/>
      <c r="G13" s="11"/>
      <c r="H13" s="11"/>
      <c r="I13" s="11"/>
      <c r="J13" s="11"/>
      <c r="K13" s="24" t="s">
        <v>2</v>
      </c>
      <c r="L13" s="24"/>
      <c r="M13" s="24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19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2020-11-30T05:33:21Z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2020-11-30T05:33:21Z</vt:filetime>
  </property>
</Properties>
</file>